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12\Desktop\2024-2025\уп 24-25\"/>
    </mc:Choice>
  </mc:AlternateContent>
  <bookViews>
    <workbookView xWindow="0" yWindow="0" windowWidth="21540" windowHeight="7740" activeTab="1"/>
  </bookViews>
  <sheets>
    <sheet name="ООО23" sheetId="3" r:id="rId1"/>
    <sheet name="уп ооо24" sheetId="4" r:id="rId2"/>
  </sheets>
  <calcPr calcId="152511"/>
</workbook>
</file>

<file path=xl/calcChain.xml><?xml version="1.0" encoding="utf-8"?>
<calcChain xmlns="http://schemas.openxmlformats.org/spreadsheetml/2006/main">
  <c r="AB26" i="4" l="1"/>
  <c r="E26" i="4" l="1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V26" i="4"/>
  <c r="W26" i="4"/>
  <c r="X26" i="4"/>
  <c r="Y26" i="4"/>
  <c r="Z26" i="4"/>
  <c r="AC26" i="4"/>
  <c r="AD26" i="4"/>
  <c r="AE26" i="4"/>
  <c r="AF26" i="4"/>
  <c r="AH26" i="4"/>
  <c r="AJ31" i="4"/>
  <c r="AI31" i="4"/>
  <c r="AJ25" i="4"/>
  <c r="AI25" i="4"/>
  <c r="AJ24" i="4"/>
  <c r="AI24" i="4"/>
  <c r="AJ23" i="4"/>
  <c r="AI23" i="4"/>
  <c r="AJ22" i="4"/>
  <c r="AI22" i="4"/>
  <c r="AJ21" i="4"/>
  <c r="AI21" i="4"/>
  <c r="AJ19" i="4"/>
  <c r="AI19" i="4"/>
  <c r="AJ18" i="4"/>
  <c r="AI18" i="4"/>
  <c r="AJ17" i="4"/>
  <c r="AI17" i="4"/>
  <c r="AJ16" i="4"/>
  <c r="AI16" i="4"/>
  <c r="AJ15" i="4"/>
  <c r="AI15" i="4"/>
  <c r="AI13" i="4"/>
  <c r="AJ12" i="4"/>
  <c r="AI12" i="4"/>
  <c r="AJ11" i="4"/>
  <c r="AI11" i="4"/>
  <c r="AJ10" i="4"/>
  <c r="AI10" i="4"/>
  <c r="AJ9" i="4"/>
  <c r="AI9" i="4"/>
  <c r="AJ8" i="4"/>
  <c r="AJ7" i="4"/>
  <c r="AI7" i="4"/>
  <c r="AJ6" i="4"/>
  <c r="AJ26" i="4" s="1"/>
  <c r="AI6" i="4"/>
  <c r="AI26" i="4" s="1"/>
  <c r="AG26" i="4" l="1"/>
</calcChain>
</file>

<file path=xl/comments1.xml><?xml version="1.0" encoding="utf-8"?>
<comments xmlns="http://schemas.openxmlformats.org/spreadsheetml/2006/main">
  <authors>
    <author>312</author>
  </authors>
  <commentList>
    <comment ref="W23" authorId="0" shapeId="0">
      <text>
        <r>
          <rPr>
            <b/>
            <sz val="9"/>
            <color indexed="81"/>
            <rFont val="Tahoma"/>
            <family val="2"/>
            <charset val="204"/>
          </rPr>
          <t>312:</t>
        </r>
        <r>
          <rPr>
            <sz val="9"/>
            <color indexed="81"/>
            <rFont val="Tahoma"/>
            <family val="2"/>
            <charset val="204"/>
          </rPr>
          <t xml:space="preserve">
1 ч за счет музыки</t>
        </r>
      </text>
    </comment>
    <comment ref="AG29" authorId="0" shapeId="0">
      <text>
        <r>
          <rPr>
            <b/>
            <sz val="9"/>
            <color indexed="81"/>
            <rFont val="Tahoma"/>
            <family val="2"/>
            <charset val="204"/>
          </rPr>
          <t>312:</t>
        </r>
        <r>
          <rPr>
            <sz val="9"/>
            <color indexed="81"/>
            <rFont val="Tahoma"/>
            <family val="2"/>
            <charset val="204"/>
          </rPr>
          <t xml:space="preserve">
подготовка к ОГЭ деление на группы, проверка?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  <charset val="204"/>
          </rPr>
          <t>312:</t>
        </r>
        <r>
          <rPr>
            <sz val="9"/>
            <color indexed="81"/>
            <rFont val="Tahoma"/>
            <family val="2"/>
            <charset val="204"/>
          </rPr>
          <t xml:space="preserve">
через внеурочку, решить ворос с проверкой</t>
        </r>
      </text>
    </comment>
  </commentList>
</comments>
</file>

<file path=xl/sharedStrings.xml><?xml version="1.0" encoding="utf-8"?>
<sst xmlns="http://schemas.openxmlformats.org/spreadsheetml/2006/main" count="89" uniqueCount="61">
  <si>
    <t>Количество часов</t>
  </si>
  <si>
    <t>5 класс</t>
  </si>
  <si>
    <t>6 класс</t>
  </si>
  <si>
    <t>а</t>
  </si>
  <si>
    <t>б</t>
  </si>
  <si>
    <t>суммарное количество часов по параллели</t>
  </si>
  <si>
    <t>с учетом деления на группы</t>
  </si>
  <si>
    <t>предметные области</t>
  </si>
  <si>
    <t>учебные предметы</t>
  </si>
  <si>
    <t>обязательная часть</t>
  </si>
  <si>
    <t>Математика и информтика</t>
  </si>
  <si>
    <t>Общественно - научные предметы</t>
  </si>
  <si>
    <t>Естественно - научные предметы</t>
  </si>
  <si>
    <t>Искусство</t>
  </si>
  <si>
    <t>Итого</t>
  </si>
  <si>
    <t>Информатика</t>
  </si>
  <si>
    <t>Обществознание</t>
  </si>
  <si>
    <t>С учетом деления на группы</t>
  </si>
  <si>
    <t>Русский язык</t>
  </si>
  <si>
    <t>Литература</t>
  </si>
  <si>
    <t>Иностранный язык</t>
  </si>
  <si>
    <t>Математика</t>
  </si>
  <si>
    <t xml:space="preserve">История </t>
  </si>
  <si>
    <t>География</t>
  </si>
  <si>
    <t>Биология</t>
  </si>
  <si>
    <t>Музыка</t>
  </si>
  <si>
    <t>Изобразительное искусство</t>
  </si>
  <si>
    <t>Физическая культура</t>
  </si>
  <si>
    <t>7  класс</t>
  </si>
  <si>
    <t>Физика</t>
  </si>
  <si>
    <t>Русский язык и литература</t>
  </si>
  <si>
    <t>Алгебра</t>
  </si>
  <si>
    <t>Геометрия</t>
  </si>
  <si>
    <t>Максимально  допустимая аудиторная учебная нагрузка на 1 ученика</t>
  </si>
  <si>
    <t>в</t>
  </si>
  <si>
    <t>г</t>
  </si>
  <si>
    <t>8 класс</t>
  </si>
  <si>
    <t>Химия</t>
  </si>
  <si>
    <t>9 класс</t>
  </si>
  <si>
    <t>суммарное количество часов7 классов</t>
  </si>
  <si>
    <t>Учебный план основного общего образования ФГОС (5 -9 класс)</t>
  </si>
  <si>
    <t>5-9 класс</t>
  </si>
  <si>
    <t>суммарное количество часов классов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</si>
  <si>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</si>
  <si>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</si>
  <si>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</si>
  <si>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</si>
  <si>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</si>
  <si>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</si>
  <si>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д</t>
  </si>
  <si>
    <t>Вероятность и статистика</t>
  </si>
  <si>
    <t>ОДНКР</t>
  </si>
  <si>
    <t>Занимательная информатика</t>
  </si>
  <si>
    <t>Основы безопасности и защита Родины</t>
  </si>
  <si>
    <t>Труд (Технология)</t>
  </si>
  <si>
    <t>Ритмика</t>
  </si>
  <si>
    <t>Социальная безопасность</t>
  </si>
  <si>
    <t>Краеведение</t>
  </si>
  <si>
    <t>Технология ведения дома</t>
  </si>
  <si>
    <t>Основы смыслового чтения и работа с текстом</t>
  </si>
  <si>
    <t>ЧАСТЬ, ФОРМИРУЕМАЯ УЧАСТНИКАМИ ОБРАЗОВАТЕЛЬНЫХ ОТНОШЕНИЙ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</si>
</sst>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3" tint="-0.499984740745262"/>
      <name val="Times New Roman"/>
      <family val="1"/>
      <charset val="204"/>
    </font>
    <font>
      <b/>
      <sz val="12"/>
      <color theme="3" tint="-0.249977111117893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4" tint="-0.499984740745262"/>
      <name val="Times New Roman"/>
      <family val="1"/>
      <charset val="204"/>
    </font>
    <font>
      <sz val="12"/>
      <color theme="3" tint="-0.249977111117893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1" fillId="0" borderId="0" xfId="0" applyFont="1" applyFill="1"/>
    <xf numFmtId="0" fontId="8" fillId="0" borderId="0" xfId="0" applyFont="1" applyFill="1"/>
    <xf numFmtId="0" fontId="3" fillId="0" borderId="1" xfId="0" applyFont="1" applyFill="1" applyBorder="1"/>
    <xf numFmtId="0" fontId="2" fillId="0" borderId="1" xfId="0" applyFont="1" applyFill="1" applyBorder="1"/>
    <xf numFmtId="0" fontId="5" fillId="0" borderId="1" xfId="0" applyFont="1" applyFill="1" applyBorder="1"/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textRotation="90" wrapText="1" shrinkToFit="1"/>
    </xf>
    <xf numFmtId="0" fontId="1" fillId="0" borderId="1" xfId="0" applyFont="1" applyFill="1" applyBorder="1" applyAlignment="1">
      <alignment textRotation="90" wrapText="1"/>
    </xf>
    <xf numFmtId="0" fontId="1" fillId="0" borderId="2" xfId="0" applyFont="1" applyFill="1" applyBorder="1" applyAlignment="1">
      <alignment textRotation="90" wrapText="1" shrinkToFit="1"/>
    </xf>
    <xf numFmtId="0" fontId="10" fillId="0" borderId="1" xfId="0" applyFont="1" applyFill="1" applyBorder="1"/>
    <xf numFmtId="0" fontId="11" fillId="0" borderId="1" xfId="0" applyFont="1" applyFill="1" applyBorder="1"/>
    <xf numFmtId="0" fontId="4" fillId="0" borderId="2" xfId="0" applyFont="1" applyFill="1" applyBorder="1"/>
    <xf numFmtId="0" fontId="9" fillId="0" borderId="1" xfId="0" applyFont="1" applyFill="1" applyBorder="1"/>
    <xf numFmtId="0" fontId="2" fillId="0" borderId="2" xfId="0" applyFont="1" applyFill="1" applyBorder="1"/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5" fillId="0" borderId="2" xfId="0" applyFont="1" applyFill="1" applyBorder="1"/>
    <xf numFmtId="0" fontId="12" fillId="0" borderId="1" xfId="0" applyFont="1" applyFill="1" applyBorder="1"/>
    <xf numFmtId="0" fontId="9" fillId="0" borderId="2" xfId="0" applyFont="1" applyFill="1" applyBorder="1"/>
    <xf numFmtId="0" fontId="6" fillId="0" borderId="1" xfId="0" applyFont="1" applyFill="1" applyBorder="1"/>
    <xf numFmtId="0" fontId="1" fillId="0" borderId="0" xfId="0" applyFont="1" applyBorder="1"/>
    <xf numFmtId="0" fontId="13" fillId="0" borderId="1" xfId="0" applyFont="1" applyFill="1" applyBorder="1"/>
    <xf numFmtId="0" fontId="1" fillId="0" borderId="2" xfId="0" applyFont="1" applyFill="1" applyBorder="1"/>
    <xf numFmtId="0" fontId="1" fillId="0" borderId="4" xfId="0" applyFont="1" applyFill="1" applyBorder="1"/>
    <xf numFmtId="0" fontId="1" fillId="0" borderId="1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4" xfId="0" applyFont="1" applyFill="1" applyBorder="1"/>
    <xf numFmtId="0" fontId="0" fillId="0" borderId="1" xfId="0" applyFill="1" applyBorder="1"/>
    <xf numFmtId="0" fontId="1" fillId="0" borderId="4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1" fillId="0" borderId="1" xfId="0" applyFont="1" applyFill="1" applyBorder="1"/>
    <xf numFmtId="0" fontId="1" fillId="0" borderId="12" xfId="0" applyFont="1" applyFill="1" applyBorder="1" applyAlignment="1">
      <alignment wrapText="1"/>
    </xf>
    <xf numFmtId="0" fontId="0" fillId="0" borderId="1" xfId="0" applyBorder="1"/>
    <xf numFmtId="0" fontId="1" fillId="0" borderId="8" xfId="0" applyFont="1" applyFill="1" applyBorder="1" applyAlignment="1">
      <alignment wrapText="1"/>
    </xf>
    <xf numFmtId="0" fontId="1" fillId="0" borderId="9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2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5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1" fillId="0" borderId="10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0" fontId="1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E26" sqref="E26"/>
    </sheetView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49"/>
  <sheetViews>
    <sheetView tabSelected="1" workbookViewId="0">
      <selection activeCell="I23" sqref="I23"/>
    </sheetView>
  </sheetViews>
  <sheetFormatPr defaultRowHeight="15" x14ac:dyDescent="0.25"/>
  <cols>
    <col min="2" max="2" width="7" customWidth="1"/>
    <col min="3" max="3" width="15.5703125" customWidth="1"/>
    <col min="4" max="4" width="17.85546875" customWidth="1"/>
    <col min="5" max="5" width="5" customWidth="1"/>
    <col min="6" max="6" width="5.7109375" customWidth="1"/>
    <col min="7" max="7" width="4.7109375" customWidth="1"/>
    <col min="8" max="8" width="6.42578125" customWidth="1"/>
    <col min="9" max="9" width="6.85546875" customWidth="1"/>
    <col min="10" max="10" width="6.5703125" customWidth="1"/>
    <col min="11" max="11" width="6.7109375" customWidth="1"/>
    <col min="12" max="12" width="6.42578125" customWidth="1"/>
    <col min="13" max="13" width="5.5703125" customWidth="1"/>
    <col min="14" max="14" width="5.7109375" customWidth="1"/>
    <col min="15" max="15" width="6.140625" customWidth="1"/>
    <col min="16" max="16" width="6.28515625" customWidth="1"/>
    <col min="17" max="17" width="7.28515625" customWidth="1"/>
    <col min="18" max="20" width="6" customWidth="1"/>
    <col min="21" max="22" width="6.5703125" customWidth="1"/>
    <col min="23" max="23" width="5.85546875" customWidth="1"/>
    <col min="24" max="24" width="5.140625" customWidth="1"/>
    <col min="25" max="26" width="6.5703125" customWidth="1"/>
    <col min="27" max="27" width="6.140625" customWidth="1"/>
    <col min="28" max="28" width="7" customWidth="1"/>
    <col min="29" max="29" width="6.140625" customWidth="1"/>
    <col min="30" max="32" width="6.85546875" customWidth="1"/>
    <col min="33" max="33" width="6.42578125" customWidth="1"/>
    <col min="34" max="34" width="6.5703125" customWidth="1"/>
    <col min="35" max="35" width="7.7109375" customWidth="1"/>
    <col min="36" max="36" width="7.85546875" customWidth="1"/>
  </cols>
  <sheetData>
    <row r="1" spans="1:40" ht="33" customHeight="1" x14ac:dyDescent="0.25">
      <c r="A1" s="3"/>
      <c r="B1" s="4" t="s">
        <v>40</v>
      </c>
      <c r="C1" s="4"/>
      <c r="D1" s="4"/>
      <c r="E1" s="4"/>
      <c r="F1" s="4"/>
      <c r="G1" s="4"/>
      <c r="H1" s="3"/>
      <c r="I1" s="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26"/>
      <c r="AJ1" s="26"/>
    </row>
    <row r="2" spans="1:40" ht="3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26"/>
      <c r="AJ2" s="26"/>
    </row>
    <row r="3" spans="1:40" ht="15.75" customHeight="1" x14ac:dyDescent="0.25">
      <c r="A3" s="1"/>
      <c r="B3" s="61" t="s">
        <v>9</v>
      </c>
      <c r="C3" s="64" t="s">
        <v>7</v>
      </c>
      <c r="D3" s="67" t="s">
        <v>8</v>
      </c>
      <c r="E3" s="70" t="s">
        <v>0</v>
      </c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2"/>
    </row>
    <row r="4" spans="1:40" ht="15.75" customHeight="1" x14ac:dyDescent="0.25">
      <c r="A4" s="1"/>
      <c r="B4" s="62"/>
      <c r="C4" s="65"/>
      <c r="D4" s="68"/>
      <c r="E4" s="70" t="s">
        <v>1</v>
      </c>
      <c r="F4" s="71"/>
      <c r="G4" s="71"/>
      <c r="H4" s="71"/>
      <c r="I4" s="72"/>
      <c r="J4" s="70" t="s">
        <v>2</v>
      </c>
      <c r="K4" s="71"/>
      <c r="L4" s="71"/>
      <c r="M4" s="71"/>
      <c r="N4" s="71"/>
      <c r="O4" s="72"/>
      <c r="P4" s="70" t="s">
        <v>28</v>
      </c>
      <c r="Q4" s="71"/>
      <c r="R4" s="71"/>
      <c r="S4" s="71"/>
      <c r="T4" s="71"/>
      <c r="U4" s="71"/>
      <c r="V4" s="72"/>
      <c r="W4" s="70" t="s">
        <v>36</v>
      </c>
      <c r="X4" s="71"/>
      <c r="Y4" s="71"/>
      <c r="Z4" s="71"/>
      <c r="AA4" s="71"/>
      <c r="AB4" s="72"/>
      <c r="AC4" s="70" t="s">
        <v>38</v>
      </c>
      <c r="AD4" s="71"/>
      <c r="AE4" s="71"/>
      <c r="AF4" s="71"/>
      <c r="AG4" s="71"/>
      <c r="AH4" s="71"/>
      <c r="AI4" s="73" t="s">
        <v>41</v>
      </c>
      <c r="AJ4" s="73"/>
    </row>
    <row r="5" spans="1:40" ht="96.75" customHeight="1" x14ac:dyDescent="0.25">
      <c r="A5" s="1"/>
      <c r="B5" s="62"/>
      <c r="C5" s="66"/>
      <c r="D5" s="69"/>
      <c r="E5" s="2" t="s">
        <v>3</v>
      </c>
      <c r="F5" s="2" t="s">
        <v>4</v>
      </c>
      <c r="G5" s="2" t="s">
        <v>34</v>
      </c>
      <c r="H5" s="12" t="s">
        <v>5</v>
      </c>
      <c r="I5" s="11" t="s">
        <v>6</v>
      </c>
      <c r="J5" s="2" t="s">
        <v>3</v>
      </c>
      <c r="K5" s="2" t="s">
        <v>4</v>
      </c>
      <c r="L5" s="2" t="s">
        <v>34</v>
      </c>
      <c r="M5" s="2" t="s">
        <v>35</v>
      </c>
      <c r="N5" s="12" t="s">
        <v>5</v>
      </c>
      <c r="O5" s="11" t="s">
        <v>6</v>
      </c>
      <c r="P5" s="2" t="s">
        <v>3</v>
      </c>
      <c r="Q5" s="2" t="s">
        <v>4</v>
      </c>
      <c r="R5" s="2" t="s">
        <v>34</v>
      </c>
      <c r="S5" s="2" t="s">
        <v>35</v>
      </c>
      <c r="T5" s="2" t="s">
        <v>49</v>
      </c>
      <c r="U5" s="12" t="s">
        <v>5</v>
      </c>
      <c r="V5" s="11" t="s">
        <v>6</v>
      </c>
      <c r="W5" s="11" t="s">
        <v>3</v>
      </c>
      <c r="X5" s="11" t="s">
        <v>4</v>
      </c>
      <c r="Y5" s="11" t="s">
        <v>34</v>
      </c>
      <c r="Z5" s="11" t="s">
        <v>35</v>
      </c>
      <c r="AA5" s="12" t="s">
        <v>39</v>
      </c>
      <c r="AB5" s="11" t="s">
        <v>6</v>
      </c>
      <c r="AC5" s="12" t="s">
        <v>3</v>
      </c>
      <c r="AD5" s="12" t="s">
        <v>4</v>
      </c>
      <c r="AE5" s="12" t="s">
        <v>34</v>
      </c>
      <c r="AF5" s="12" t="s">
        <v>35</v>
      </c>
      <c r="AG5" s="12" t="s">
        <v>42</v>
      </c>
      <c r="AH5" s="13" t="s">
        <v>6</v>
      </c>
      <c r="AI5" s="12" t="s">
        <v>45</v>
      </c>
      <c r="AJ5" s="11" t="s">
        <v>6</v>
      </c>
      <c r="AM5" t="s">
        <v>46</v>
      </c>
    </row>
    <row r="6" spans="1:40" ht="15.75" customHeight="1" x14ac:dyDescent="0.25">
      <c r="A6" s="1"/>
      <c r="B6" s="62"/>
      <c r="C6" s="51" t="s">
        <v>30</v>
      </c>
      <c r="D6" s="30" t="s">
        <v>18</v>
      </c>
      <c r="E6" s="2">
        <v>5</v>
      </c>
      <c r="F6" s="2">
        <v>5</v>
      </c>
      <c r="G6" s="2">
        <v>5</v>
      </c>
      <c r="H6" s="5">
        <v>15</v>
      </c>
      <c r="I6" s="6">
        <v>15</v>
      </c>
      <c r="J6" s="2">
        <v>6</v>
      </c>
      <c r="K6" s="2">
        <v>6</v>
      </c>
      <c r="L6" s="2">
        <v>6</v>
      </c>
      <c r="M6" s="2">
        <v>6</v>
      </c>
      <c r="N6" s="5">
        <v>24</v>
      </c>
      <c r="O6" s="6">
        <v>24</v>
      </c>
      <c r="P6" s="25">
        <v>4</v>
      </c>
      <c r="Q6" s="25">
        <v>4</v>
      </c>
      <c r="R6" s="25">
        <v>4</v>
      </c>
      <c r="S6" s="25">
        <v>4</v>
      </c>
      <c r="T6" s="25">
        <v>4</v>
      </c>
      <c r="U6" s="5">
        <v>16</v>
      </c>
      <c r="V6" s="6">
        <v>16</v>
      </c>
      <c r="W6" s="14">
        <v>3</v>
      </c>
      <c r="X6" s="14">
        <v>3</v>
      </c>
      <c r="Y6" s="14">
        <v>3</v>
      </c>
      <c r="Z6" s="14">
        <v>3</v>
      </c>
      <c r="AA6" s="5">
        <v>12</v>
      </c>
      <c r="AB6" s="15">
        <v>12</v>
      </c>
      <c r="AC6" s="14">
        <v>3</v>
      </c>
      <c r="AD6" s="14">
        <v>3</v>
      </c>
      <c r="AE6" s="14">
        <v>3</v>
      </c>
      <c r="AF6" s="14">
        <v>3</v>
      </c>
      <c r="AG6" s="5">
        <v>15</v>
      </c>
      <c r="AH6" s="16">
        <v>15</v>
      </c>
      <c r="AI6" s="5">
        <f t="shared" ref="AI6:AI19" si="0">AG6+AA6+U6+N6+H6</f>
        <v>82</v>
      </c>
      <c r="AJ6" s="17">
        <f t="shared" ref="AJ6:AJ19" si="1">AH6+AB6+V6+O6+I6</f>
        <v>82</v>
      </c>
    </row>
    <row r="7" spans="1:40" ht="15.75" x14ac:dyDescent="0.25">
      <c r="A7" s="1"/>
      <c r="B7" s="62"/>
      <c r="C7" s="52"/>
      <c r="D7" s="30" t="s">
        <v>19</v>
      </c>
      <c r="E7" s="2">
        <v>3</v>
      </c>
      <c r="F7" s="2">
        <v>3</v>
      </c>
      <c r="G7" s="2">
        <v>3</v>
      </c>
      <c r="H7" s="5">
        <v>9</v>
      </c>
      <c r="I7" s="6">
        <v>9</v>
      </c>
      <c r="J7" s="2">
        <v>3</v>
      </c>
      <c r="K7" s="2">
        <v>3</v>
      </c>
      <c r="L7" s="2">
        <v>3</v>
      </c>
      <c r="M7" s="2">
        <v>3</v>
      </c>
      <c r="N7" s="5">
        <v>12</v>
      </c>
      <c r="O7" s="6">
        <v>12</v>
      </c>
      <c r="P7" s="25">
        <v>2</v>
      </c>
      <c r="Q7" s="25">
        <v>2</v>
      </c>
      <c r="R7" s="25">
        <v>2</v>
      </c>
      <c r="S7" s="25">
        <v>2</v>
      </c>
      <c r="T7" s="25">
        <v>4</v>
      </c>
      <c r="U7" s="5">
        <v>8</v>
      </c>
      <c r="V7" s="6">
        <v>8</v>
      </c>
      <c r="W7" s="14">
        <v>2</v>
      </c>
      <c r="X7" s="14">
        <v>2</v>
      </c>
      <c r="Y7" s="14">
        <v>2</v>
      </c>
      <c r="Z7" s="14">
        <v>2</v>
      </c>
      <c r="AA7" s="5">
        <v>8</v>
      </c>
      <c r="AB7" s="15">
        <v>8</v>
      </c>
      <c r="AC7" s="14">
        <v>3</v>
      </c>
      <c r="AD7" s="14">
        <v>3</v>
      </c>
      <c r="AE7" s="14">
        <v>3</v>
      </c>
      <c r="AF7" s="14">
        <v>3</v>
      </c>
      <c r="AG7" s="5">
        <v>15</v>
      </c>
      <c r="AH7" s="16">
        <v>15</v>
      </c>
      <c r="AI7" s="5">
        <f t="shared" si="0"/>
        <v>52</v>
      </c>
      <c r="AJ7" s="17">
        <f t="shared" si="1"/>
        <v>52</v>
      </c>
    </row>
    <row r="8" spans="1:40" ht="31.5" x14ac:dyDescent="0.25">
      <c r="A8" s="1"/>
      <c r="B8" s="62"/>
      <c r="C8" s="31" t="s">
        <v>20</v>
      </c>
      <c r="D8" s="32" t="s">
        <v>20</v>
      </c>
      <c r="E8" s="2">
        <v>3</v>
      </c>
      <c r="F8" s="2">
        <v>3</v>
      </c>
      <c r="G8" s="2">
        <v>3</v>
      </c>
      <c r="H8" s="5">
        <v>9</v>
      </c>
      <c r="I8" s="6">
        <v>18</v>
      </c>
      <c r="J8" s="2">
        <v>3</v>
      </c>
      <c r="K8" s="2">
        <v>3</v>
      </c>
      <c r="L8" s="2">
        <v>3</v>
      </c>
      <c r="M8" s="2">
        <v>3</v>
      </c>
      <c r="N8" s="5">
        <v>12</v>
      </c>
      <c r="O8" s="6">
        <v>24</v>
      </c>
      <c r="P8" s="25">
        <v>3</v>
      </c>
      <c r="Q8" s="25">
        <v>3</v>
      </c>
      <c r="R8" s="25">
        <v>3</v>
      </c>
      <c r="S8" s="25">
        <v>3</v>
      </c>
      <c r="T8" s="25"/>
      <c r="U8" s="5">
        <v>12</v>
      </c>
      <c r="V8" s="6">
        <v>21</v>
      </c>
      <c r="W8" s="14">
        <v>3</v>
      </c>
      <c r="X8" s="14">
        <v>3</v>
      </c>
      <c r="Y8" s="14">
        <v>3</v>
      </c>
      <c r="Z8" s="14">
        <v>3</v>
      </c>
      <c r="AA8" s="5">
        <v>12</v>
      </c>
      <c r="AB8" s="15">
        <v>21</v>
      </c>
      <c r="AC8" s="14">
        <v>3</v>
      </c>
      <c r="AD8" s="14">
        <v>3</v>
      </c>
      <c r="AE8" s="14">
        <v>3</v>
      </c>
      <c r="AF8" s="14">
        <v>3</v>
      </c>
      <c r="AG8" s="5">
        <v>12</v>
      </c>
      <c r="AH8" s="16">
        <v>18</v>
      </c>
      <c r="AI8" s="5">
        <v>57</v>
      </c>
      <c r="AJ8" s="17">
        <f t="shared" si="1"/>
        <v>102</v>
      </c>
    </row>
    <row r="9" spans="1:40" ht="15.75" x14ac:dyDescent="0.25">
      <c r="A9" s="1"/>
      <c r="B9" s="62"/>
      <c r="C9" s="51" t="s">
        <v>10</v>
      </c>
      <c r="D9" s="30" t="s">
        <v>21</v>
      </c>
      <c r="E9" s="2">
        <v>5</v>
      </c>
      <c r="F9" s="2">
        <v>5</v>
      </c>
      <c r="G9" s="2">
        <v>5</v>
      </c>
      <c r="H9" s="5">
        <v>15</v>
      </c>
      <c r="I9" s="6">
        <v>15</v>
      </c>
      <c r="J9" s="2">
        <v>5</v>
      </c>
      <c r="K9" s="2">
        <v>5</v>
      </c>
      <c r="L9" s="2">
        <v>5</v>
      </c>
      <c r="M9" s="2">
        <v>5</v>
      </c>
      <c r="N9" s="5">
        <v>20</v>
      </c>
      <c r="O9" s="6">
        <v>20</v>
      </c>
      <c r="P9" s="25"/>
      <c r="Q9" s="25"/>
      <c r="R9" s="25"/>
      <c r="S9" s="25"/>
      <c r="T9" s="25">
        <v>4</v>
      </c>
      <c r="U9" s="5">
        <v>4</v>
      </c>
      <c r="V9" s="6">
        <v>4</v>
      </c>
      <c r="W9" s="14"/>
      <c r="X9" s="14"/>
      <c r="Y9" s="14"/>
      <c r="Z9" s="14"/>
      <c r="AA9" s="5"/>
      <c r="AB9" s="15"/>
      <c r="AC9" s="5"/>
      <c r="AD9" s="5"/>
      <c r="AE9" s="5"/>
      <c r="AF9" s="5"/>
      <c r="AG9" s="5"/>
      <c r="AH9" s="16"/>
      <c r="AI9" s="5">
        <f t="shared" si="0"/>
        <v>39</v>
      </c>
      <c r="AJ9" s="17">
        <f t="shared" si="1"/>
        <v>39</v>
      </c>
      <c r="AL9" t="s">
        <v>44</v>
      </c>
    </row>
    <row r="10" spans="1:40" ht="15.75" x14ac:dyDescent="0.25">
      <c r="A10" s="1"/>
      <c r="B10" s="62"/>
      <c r="C10" s="53"/>
      <c r="D10" s="30" t="s">
        <v>31</v>
      </c>
      <c r="E10" s="2"/>
      <c r="F10" s="2"/>
      <c r="G10" s="2"/>
      <c r="H10" s="5"/>
      <c r="I10" s="6"/>
      <c r="J10" s="2"/>
      <c r="K10" s="2"/>
      <c r="L10" s="2"/>
      <c r="M10" s="2"/>
      <c r="N10" s="5"/>
      <c r="O10" s="6"/>
      <c r="P10" s="25">
        <v>3</v>
      </c>
      <c r="Q10" s="25">
        <v>3</v>
      </c>
      <c r="R10" s="25">
        <v>3</v>
      </c>
      <c r="S10" s="25">
        <v>3</v>
      </c>
      <c r="T10" s="25"/>
      <c r="U10" s="5">
        <v>12</v>
      </c>
      <c r="V10" s="6">
        <v>12</v>
      </c>
      <c r="W10" s="14">
        <v>3</v>
      </c>
      <c r="X10" s="14">
        <v>3</v>
      </c>
      <c r="Y10" s="14">
        <v>3</v>
      </c>
      <c r="Z10" s="14">
        <v>3</v>
      </c>
      <c r="AA10" s="5">
        <v>12</v>
      </c>
      <c r="AB10" s="15">
        <v>12</v>
      </c>
      <c r="AC10" s="14">
        <v>3</v>
      </c>
      <c r="AD10" s="14">
        <v>3</v>
      </c>
      <c r="AE10" s="14">
        <v>3</v>
      </c>
      <c r="AF10" s="14">
        <v>3</v>
      </c>
      <c r="AG10" s="5">
        <v>12</v>
      </c>
      <c r="AH10" s="18">
        <v>12</v>
      </c>
      <c r="AI10" s="5">
        <f t="shared" si="0"/>
        <v>36</v>
      </c>
      <c r="AJ10" s="17">
        <f t="shared" si="1"/>
        <v>36</v>
      </c>
    </row>
    <row r="11" spans="1:40" ht="15.75" customHeight="1" x14ac:dyDescent="0.25">
      <c r="A11" s="1"/>
      <c r="B11" s="62"/>
      <c r="C11" s="53"/>
      <c r="D11" s="30" t="s">
        <v>32</v>
      </c>
      <c r="E11" s="2"/>
      <c r="F11" s="2"/>
      <c r="G11" s="2"/>
      <c r="H11" s="5"/>
      <c r="I11" s="6"/>
      <c r="J11" s="2"/>
      <c r="K11" s="2"/>
      <c r="L11" s="2"/>
      <c r="M11" s="2"/>
      <c r="N11" s="5"/>
      <c r="O11" s="6"/>
      <c r="P11" s="25">
        <v>2</v>
      </c>
      <c r="Q11" s="25">
        <v>2</v>
      </c>
      <c r="R11" s="25">
        <v>2</v>
      </c>
      <c r="S11" s="25">
        <v>2</v>
      </c>
      <c r="T11" s="25"/>
      <c r="U11" s="5">
        <v>8</v>
      </c>
      <c r="V11" s="6">
        <v>8</v>
      </c>
      <c r="W11" s="14">
        <v>2</v>
      </c>
      <c r="X11" s="14">
        <v>2</v>
      </c>
      <c r="Y11" s="14">
        <v>2</v>
      </c>
      <c r="Z11" s="14">
        <v>2</v>
      </c>
      <c r="AA11" s="5">
        <v>8</v>
      </c>
      <c r="AB11" s="15">
        <v>8</v>
      </c>
      <c r="AC11" s="14">
        <v>2</v>
      </c>
      <c r="AD11" s="14">
        <v>2</v>
      </c>
      <c r="AE11" s="14">
        <v>2</v>
      </c>
      <c r="AF11" s="14">
        <v>2</v>
      </c>
      <c r="AG11" s="5">
        <v>8</v>
      </c>
      <c r="AH11" s="18">
        <v>8</v>
      </c>
      <c r="AI11" s="5">
        <f t="shared" si="0"/>
        <v>24</v>
      </c>
      <c r="AJ11" s="17">
        <f t="shared" si="1"/>
        <v>24</v>
      </c>
    </row>
    <row r="12" spans="1:40" ht="27.75" customHeight="1" x14ac:dyDescent="0.25">
      <c r="A12" s="1"/>
      <c r="B12" s="62"/>
      <c r="C12" s="53"/>
      <c r="D12" s="32" t="s">
        <v>50</v>
      </c>
      <c r="E12" s="2"/>
      <c r="F12" s="2"/>
      <c r="G12" s="2"/>
      <c r="H12" s="5"/>
      <c r="I12" s="6"/>
      <c r="J12" s="2"/>
      <c r="K12" s="2"/>
      <c r="L12" s="2"/>
      <c r="M12" s="2"/>
      <c r="N12" s="5"/>
      <c r="O12" s="6"/>
      <c r="P12" s="25">
        <v>1</v>
      </c>
      <c r="Q12" s="25">
        <v>1</v>
      </c>
      <c r="R12" s="25">
        <v>1</v>
      </c>
      <c r="S12" s="25">
        <v>1</v>
      </c>
      <c r="T12" s="25"/>
      <c r="U12" s="5">
        <v>4</v>
      </c>
      <c r="V12" s="6">
        <v>4</v>
      </c>
      <c r="W12" s="14">
        <v>1</v>
      </c>
      <c r="X12" s="14">
        <v>1</v>
      </c>
      <c r="Y12" s="14">
        <v>1</v>
      </c>
      <c r="Z12" s="14">
        <v>1</v>
      </c>
      <c r="AA12" s="5">
        <v>4</v>
      </c>
      <c r="AB12" s="15">
        <v>4</v>
      </c>
      <c r="AC12" s="14">
        <v>1</v>
      </c>
      <c r="AD12" s="14">
        <v>1</v>
      </c>
      <c r="AE12" s="14">
        <v>1</v>
      </c>
      <c r="AF12" s="14">
        <v>1</v>
      </c>
      <c r="AG12" s="5">
        <v>4</v>
      </c>
      <c r="AH12" s="18">
        <v>4</v>
      </c>
      <c r="AI12" s="5">
        <f t="shared" si="0"/>
        <v>12</v>
      </c>
      <c r="AJ12" s="17">
        <f t="shared" si="1"/>
        <v>12</v>
      </c>
    </row>
    <row r="13" spans="1:40" ht="15.75" x14ac:dyDescent="0.25">
      <c r="A13" s="1"/>
      <c r="B13" s="62"/>
      <c r="C13" s="52"/>
      <c r="D13" s="30" t="s">
        <v>15</v>
      </c>
      <c r="E13" s="2"/>
      <c r="F13" s="2"/>
      <c r="G13" s="2"/>
      <c r="H13" s="5"/>
      <c r="I13" s="6"/>
      <c r="J13" s="2"/>
      <c r="K13" s="2"/>
      <c r="L13" s="2"/>
      <c r="M13" s="2"/>
      <c r="N13" s="5"/>
      <c r="O13" s="6"/>
      <c r="P13" s="25">
        <v>1</v>
      </c>
      <c r="Q13" s="25">
        <v>1</v>
      </c>
      <c r="R13" s="25">
        <v>1</v>
      </c>
      <c r="S13" s="25">
        <v>1</v>
      </c>
      <c r="T13" s="25">
        <v>1</v>
      </c>
      <c r="U13" s="5">
        <v>5</v>
      </c>
      <c r="V13" s="6">
        <v>8</v>
      </c>
      <c r="W13" s="14">
        <v>1</v>
      </c>
      <c r="X13" s="14">
        <v>1</v>
      </c>
      <c r="Y13" s="14">
        <v>1</v>
      </c>
      <c r="Z13" s="14">
        <v>1</v>
      </c>
      <c r="AA13" s="5">
        <v>4</v>
      </c>
      <c r="AB13" s="15">
        <v>7</v>
      </c>
      <c r="AC13" s="14">
        <v>1</v>
      </c>
      <c r="AD13" s="14">
        <v>1</v>
      </c>
      <c r="AE13" s="14">
        <v>1</v>
      </c>
      <c r="AF13" s="14">
        <v>1</v>
      </c>
      <c r="AG13" s="5">
        <v>4</v>
      </c>
      <c r="AH13" s="16">
        <v>6</v>
      </c>
      <c r="AI13" s="5">
        <f t="shared" si="0"/>
        <v>13</v>
      </c>
      <c r="AJ13" s="17">
        <v>21</v>
      </c>
      <c r="AN13" t="s">
        <v>48</v>
      </c>
    </row>
    <row r="14" spans="1:40" ht="15.75" x14ac:dyDescent="0.25">
      <c r="A14" s="1"/>
      <c r="B14" s="62"/>
      <c r="C14" s="51" t="s">
        <v>11</v>
      </c>
      <c r="D14" s="30" t="s">
        <v>22</v>
      </c>
      <c r="E14" s="2">
        <v>2</v>
      </c>
      <c r="F14" s="2">
        <v>2</v>
      </c>
      <c r="G14" s="2">
        <v>2</v>
      </c>
      <c r="H14" s="5">
        <v>6</v>
      </c>
      <c r="I14" s="6">
        <v>6</v>
      </c>
      <c r="J14" s="2">
        <v>2</v>
      </c>
      <c r="K14" s="2">
        <v>2</v>
      </c>
      <c r="L14" s="2">
        <v>2</v>
      </c>
      <c r="M14" s="2">
        <v>2</v>
      </c>
      <c r="N14" s="5">
        <v>8</v>
      </c>
      <c r="O14" s="6">
        <v>8</v>
      </c>
      <c r="P14" s="25">
        <v>2</v>
      </c>
      <c r="Q14" s="25">
        <v>2</v>
      </c>
      <c r="R14" s="25">
        <v>2</v>
      </c>
      <c r="S14" s="25">
        <v>2</v>
      </c>
      <c r="T14" s="25">
        <v>2</v>
      </c>
      <c r="U14" s="5">
        <v>8</v>
      </c>
      <c r="V14" s="6">
        <v>8</v>
      </c>
      <c r="W14" s="14">
        <v>2</v>
      </c>
      <c r="X14" s="14">
        <v>2</v>
      </c>
      <c r="Y14" s="14">
        <v>2</v>
      </c>
      <c r="Z14" s="14">
        <v>2</v>
      </c>
      <c r="AA14" s="5">
        <v>8</v>
      </c>
      <c r="AB14" s="15">
        <v>8</v>
      </c>
      <c r="AC14" s="14">
        <v>2.5</v>
      </c>
      <c r="AD14" s="14">
        <v>2.5</v>
      </c>
      <c r="AE14" s="14">
        <v>2.5</v>
      </c>
      <c r="AF14" s="14">
        <v>2.5</v>
      </c>
      <c r="AG14" s="5">
        <v>10</v>
      </c>
      <c r="AH14" s="27">
        <v>10</v>
      </c>
      <c r="AI14" s="5">
        <v>38</v>
      </c>
      <c r="AJ14" s="17">
        <v>38</v>
      </c>
    </row>
    <row r="15" spans="1:40" ht="15.75" x14ac:dyDescent="0.25">
      <c r="A15" s="1"/>
      <c r="B15" s="62"/>
      <c r="C15" s="53"/>
      <c r="D15" s="30" t="s">
        <v>16</v>
      </c>
      <c r="E15" s="2"/>
      <c r="F15" s="2"/>
      <c r="G15" s="2"/>
      <c r="H15" s="5"/>
      <c r="I15" s="6"/>
      <c r="J15" s="2">
        <v>1</v>
      </c>
      <c r="K15" s="2">
        <v>1</v>
      </c>
      <c r="L15" s="2">
        <v>1</v>
      </c>
      <c r="M15" s="2">
        <v>1</v>
      </c>
      <c r="N15" s="5">
        <v>4</v>
      </c>
      <c r="O15" s="6">
        <v>4</v>
      </c>
      <c r="P15" s="25">
        <v>1</v>
      </c>
      <c r="Q15" s="25">
        <v>1</v>
      </c>
      <c r="R15" s="25">
        <v>1</v>
      </c>
      <c r="S15" s="25">
        <v>1</v>
      </c>
      <c r="T15" s="25">
        <v>2</v>
      </c>
      <c r="U15" s="5">
        <v>6</v>
      </c>
      <c r="V15" s="6">
        <v>6</v>
      </c>
      <c r="W15" s="14">
        <v>1</v>
      </c>
      <c r="X15" s="14">
        <v>1</v>
      </c>
      <c r="Y15" s="14">
        <v>1</v>
      </c>
      <c r="Z15" s="14">
        <v>1</v>
      </c>
      <c r="AA15" s="5">
        <v>4</v>
      </c>
      <c r="AB15" s="15">
        <v>4</v>
      </c>
      <c r="AC15" s="14">
        <v>1</v>
      </c>
      <c r="AD15" s="14">
        <v>1</v>
      </c>
      <c r="AE15" s="14">
        <v>1</v>
      </c>
      <c r="AF15" s="14">
        <v>1</v>
      </c>
      <c r="AG15" s="5">
        <v>4</v>
      </c>
      <c r="AH15" s="16">
        <v>4</v>
      </c>
      <c r="AI15" s="5">
        <f t="shared" si="0"/>
        <v>18</v>
      </c>
      <c r="AJ15" s="17">
        <f t="shared" si="1"/>
        <v>18</v>
      </c>
    </row>
    <row r="16" spans="1:40" ht="15.75" x14ac:dyDescent="0.25">
      <c r="A16" s="1"/>
      <c r="B16" s="62"/>
      <c r="C16" s="52"/>
      <c r="D16" s="30" t="s">
        <v>23</v>
      </c>
      <c r="E16" s="2">
        <v>1</v>
      </c>
      <c r="F16" s="2">
        <v>1</v>
      </c>
      <c r="G16" s="2">
        <v>1</v>
      </c>
      <c r="H16" s="5">
        <v>3</v>
      </c>
      <c r="I16" s="6">
        <v>3</v>
      </c>
      <c r="J16" s="2">
        <v>1</v>
      </c>
      <c r="K16" s="2">
        <v>1</v>
      </c>
      <c r="L16" s="2">
        <v>1</v>
      </c>
      <c r="M16" s="2">
        <v>1</v>
      </c>
      <c r="N16" s="5">
        <v>4</v>
      </c>
      <c r="O16" s="6">
        <v>4</v>
      </c>
      <c r="P16" s="25">
        <v>2</v>
      </c>
      <c r="Q16" s="25">
        <v>2</v>
      </c>
      <c r="R16" s="25">
        <v>2</v>
      </c>
      <c r="S16" s="25">
        <v>2</v>
      </c>
      <c r="T16" s="25">
        <v>2</v>
      </c>
      <c r="U16" s="5">
        <v>10</v>
      </c>
      <c r="V16" s="6">
        <v>10</v>
      </c>
      <c r="W16" s="14">
        <v>2</v>
      </c>
      <c r="X16" s="14">
        <v>2</v>
      </c>
      <c r="Y16" s="14">
        <v>2</v>
      </c>
      <c r="Z16" s="14">
        <v>2</v>
      </c>
      <c r="AA16" s="5">
        <v>8</v>
      </c>
      <c r="AB16" s="15">
        <v>8</v>
      </c>
      <c r="AC16" s="14">
        <v>2</v>
      </c>
      <c r="AD16" s="14">
        <v>2</v>
      </c>
      <c r="AE16" s="14">
        <v>2</v>
      </c>
      <c r="AF16" s="14">
        <v>2</v>
      </c>
      <c r="AG16" s="5">
        <v>8</v>
      </c>
      <c r="AH16" s="16">
        <v>8</v>
      </c>
      <c r="AI16" s="5">
        <f t="shared" si="0"/>
        <v>33</v>
      </c>
      <c r="AJ16" s="17">
        <f t="shared" si="1"/>
        <v>33</v>
      </c>
      <c r="AL16" t="s">
        <v>47</v>
      </c>
    </row>
    <row r="17" spans="1:38" ht="15.75" x14ac:dyDescent="0.25">
      <c r="A17" s="1"/>
      <c r="B17" s="62"/>
      <c r="C17" s="51" t="s">
        <v>12</v>
      </c>
      <c r="D17" s="30" t="s">
        <v>24</v>
      </c>
      <c r="E17" s="2">
        <v>1</v>
      </c>
      <c r="F17" s="2">
        <v>1</v>
      </c>
      <c r="G17" s="2">
        <v>1</v>
      </c>
      <c r="H17" s="5">
        <v>3</v>
      </c>
      <c r="I17" s="6">
        <v>3</v>
      </c>
      <c r="J17" s="2">
        <v>1</v>
      </c>
      <c r="K17" s="2">
        <v>1</v>
      </c>
      <c r="L17" s="2">
        <v>1</v>
      </c>
      <c r="M17" s="2">
        <v>1</v>
      </c>
      <c r="N17" s="5">
        <v>4</v>
      </c>
      <c r="O17" s="6">
        <v>4</v>
      </c>
      <c r="P17" s="25">
        <v>1</v>
      </c>
      <c r="Q17" s="25">
        <v>1</v>
      </c>
      <c r="R17" s="25">
        <v>1</v>
      </c>
      <c r="S17" s="25">
        <v>1</v>
      </c>
      <c r="T17" s="25">
        <v>1</v>
      </c>
      <c r="U17" s="5">
        <v>5</v>
      </c>
      <c r="V17" s="6">
        <v>5</v>
      </c>
      <c r="W17" s="14">
        <v>2</v>
      </c>
      <c r="X17" s="14">
        <v>2</v>
      </c>
      <c r="Y17" s="14">
        <v>2</v>
      </c>
      <c r="Z17" s="14">
        <v>2</v>
      </c>
      <c r="AA17" s="5">
        <v>8</v>
      </c>
      <c r="AB17" s="15">
        <v>8</v>
      </c>
      <c r="AC17" s="14">
        <v>2</v>
      </c>
      <c r="AD17" s="14">
        <v>2</v>
      </c>
      <c r="AE17" s="14">
        <v>2</v>
      </c>
      <c r="AF17" s="14">
        <v>2</v>
      </c>
      <c r="AG17" s="5">
        <v>8</v>
      </c>
      <c r="AH17" s="16">
        <v>8</v>
      </c>
      <c r="AI17" s="5">
        <f t="shared" si="0"/>
        <v>28</v>
      </c>
      <c r="AJ17" s="17">
        <f t="shared" si="1"/>
        <v>28</v>
      </c>
    </row>
    <row r="18" spans="1:38" ht="15.75" x14ac:dyDescent="0.25">
      <c r="A18" s="1"/>
      <c r="B18" s="62"/>
      <c r="C18" s="53"/>
      <c r="D18" s="30" t="s">
        <v>37</v>
      </c>
      <c r="E18" s="2"/>
      <c r="F18" s="2"/>
      <c r="G18" s="2"/>
      <c r="H18" s="5"/>
      <c r="I18" s="6"/>
      <c r="J18" s="2"/>
      <c r="K18" s="2"/>
      <c r="L18" s="2"/>
      <c r="M18" s="2"/>
      <c r="N18" s="5"/>
      <c r="O18" s="6"/>
      <c r="P18" s="25"/>
      <c r="Q18" s="25"/>
      <c r="R18" s="25"/>
      <c r="S18" s="25"/>
      <c r="T18" s="25"/>
      <c r="U18" s="5"/>
      <c r="V18" s="6"/>
      <c r="W18" s="14">
        <v>2</v>
      </c>
      <c r="X18" s="14">
        <v>2</v>
      </c>
      <c r="Y18" s="14">
        <v>2</v>
      </c>
      <c r="Z18" s="14">
        <v>2</v>
      </c>
      <c r="AA18" s="5">
        <v>8</v>
      </c>
      <c r="AB18" s="15">
        <v>8</v>
      </c>
      <c r="AC18" s="14">
        <v>2</v>
      </c>
      <c r="AD18" s="14">
        <v>2</v>
      </c>
      <c r="AE18" s="14">
        <v>2</v>
      </c>
      <c r="AF18" s="14">
        <v>2</v>
      </c>
      <c r="AG18" s="5">
        <v>8</v>
      </c>
      <c r="AH18" s="16">
        <v>8</v>
      </c>
      <c r="AI18" s="5">
        <f t="shared" si="0"/>
        <v>16</v>
      </c>
      <c r="AJ18" s="17">
        <f t="shared" si="1"/>
        <v>16</v>
      </c>
    </row>
    <row r="19" spans="1:38" ht="15.75" x14ac:dyDescent="0.25">
      <c r="A19" s="1"/>
      <c r="B19" s="62"/>
      <c r="C19" s="52"/>
      <c r="D19" s="30" t="s">
        <v>29</v>
      </c>
      <c r="E19" s="2"/>
      <c r="F19" s="2"/>
      <c r="G19" s="2"/>
      <c r="H19" s="5"/>
      <c r="I19" s="6"/>
      <c r="J19" s="2"/>
      <c r="K19" s="2"/>
      <c r="L19" s="2"/>
      <c r="M19" s="2"/>
      <c r="N19" s="5"/>
      <c r="O19" s="6"/>
      <c r="P19" s="25">
        <v>2</v>
      </c>
      <c r="Q19" s="25">
        <v>2</v>
      </c>
      <c r="R19" s="25">
        <v>2</v>
      </c>
      <c r="S19" s="25">
        <v>2</v>
      </c>
      <c r="T19" s="25">
        <v>2</v>
      </c>
      <c r="U19" s="5">
        <v>8</v>
      </c>
      <c r="V19" s="6">
        <v>8</v>
      </c>
      <c r="W19" s="14">
        <v>2</v>
      </c>
      <c r="X19" s="14">
        <v>2</v>
      </c>
      <c r="Y19" s="14">
        <v>2</v>
      </c>
      <c r="Z19" s="14">
        <v>2</v>
      </c>
      <c r="AA19" s="5">
        <v>8</v>
      </c>
      <c r="AB19" s="15">
        <v>8</v>
      </c>
      <c r="AC19" s="14">
        <v>3</v>
      </c>
      <c r="AD19" s="14">
        <v>3</v>
      </c>
      <c r="AE19" s="14">
        <v>3</v>
      </c>
      <c r="AF19" s="14">
        <v>3</v>
      </c>
      <c r="AG19" s="5">
        <v>12</v>
      </c>
      <c r="AH19" s="16">
        <v>12</v>
      </c>
      <c r="AI19" s="5">
        <f t="shared" si="0"/>
        <v>28</v>
      </c>
      <c r="AJ19" s="17">
        <f t="shared" si="1"/>
        <v>28</v>
      </c>
    </row>
    <row r="20" spans="1:38" ht="15.75" x14ac:dyDescent="0.25">
      <c r="A20" s="1"/>
      <c r="B20" s="62"/>
      <c r="C20" s="30" t="s">
        <v>51</v>
      </c>
      <c r="D20" s="30" t="s">
        <v>51</v>
      </c>
      <c r="E20" s="2">
        <v>1</v>
      </c>
      <c r="F20" s="2">
        <v>1</v>
      </c>
      <c r="G20" s="2">
        <v>1</v>
      </c>
      <c r="H20" s="5">
        <v>3</v>
      </c>
      <c r="I20" s="6">
        <v>3</v>
      </c>
      <c r="J20" s="2">
        <v>1</v>
      </c>
      <c r="K20" s="2">
        <v>1</v>
      </c>
      <c r="L20" s="2">
        <v>1</v>
      </c>
      <c r="M20" s="2">
        <v>1</v>
      </c>
      <c r="N20" s="5">
        <v>4</v>
      </c>
      <c r="O20" s="6">
        <v>4</v>
      </c>
      <c r="P20" s="25"/>
      <c r="Q20" s="25"/>
      <c r="R20" s="25"/>
      <c r="S20" s="25"/>
      <c r="T20" s="25"/>
      <c r="U20" s="5"/>
      <c r="V20" s="6"/>
      <c r="W20" s="14"/>
      <c r="X20" s="14"/>
      <c r="Y20" s="14"/>
      <c r="Z20" s="14"/>
      <c r="AA20" s="5"/>
      <c r="AB20" s="15"/>
      <c r="AC20" s="14"/>
      <c r="AD20" s="14"/>
      <c r="AE20" s="14"/>
      <c r="AF20" s="14"/>
      <c r="AG20" s="5"/>
      <c r="AH20" s="16"/>
      <c r="AI20" s="5">
        <v>7</v>
      </c>
      <c r="AJ20" s="17">
        <v>7</v>
      </c>
    </row>
    <row r="21" spans="1:38" ht="15.75" x14ac:dyDescent="0.25">
      <c r="A21" s="1"/>
      <c r="B21" s="62"/>
      <c r="C21" s="54" t="s">
        <v>13</v>
      </c>
      <c r="D21" s="30" t="s">
        <v>25</v>
      </c>
      <c r="E21" s="2">
        <v>1</v>
      </c>
      <c r="F21" s="2">
        <v>1</v>
      </c>
      <c r="G21" s="2">
        <v>1</v>
      </c>
      <c r="H21" s="5">
        <v>3</v>
      </c>
      <c r="I21" s="7">
        <v>3</v>
      </c>
      <c r="J21" s="2">
        <v>1</v>
      </c>
      <c r="K21" s="2">
        <v>1</v>
      </c>
      <c r="L21" s="2">
        <v>1</v>
      </c>
      <c r="M21" s="2">
        <v>1</v>
      </c>
      <c r="N21" s="5">
        <v>4</v>
      </c>
      <c r="O21" s="6">
        <v>4</v>
      </c>
      <c r="P21" s="25">
        <v>1</v>
      </c>
      <c r="Q21" s="25">
        <v>1</v>
      </c>
      <c r="R21" s="25">
        <v>1</v>
      </c>
      <c r="S21" s="25">
        <v>1</v>
      </c>
      <c r="T21" s="25">
        <v>1</v>
      </c>
      <c r="U21" s="5">
        <v>4</v>
      </c>
      <c r="V21" s="6">
        <v>4</v>
      </c>
      <c r="W21" s="14">
        <v>1</v>
      </c>
      <c r="X21" s="14">
        <v>1</v>
      </c>
      <c r="Y21" s="14">
        <v>1</v>
      </c>
      <c r="Z21" s="14">
        <v>1</v>
      </c>
      <c r="AA21" s="5">
        <v>4</v>
      </c>
      <c r="AB21" s="15">
        <v>4</v>
      </c>
      <c r="AC21" s="14"/>
      <c r="AD21" s="14"/>
      <c r="AE21" s="14"/>
      <c r="AF21" s="14"/>
      <c r="AG21" s="5"/>
      <c r="AH21" s="16"/>
      <c r="AI21" s="5">
        <f t="shared" ref="AI21:AJ25" si="2">AG21+AA21+U21+N21+H21</f>
        <v>15</v>
      </c>
      <c r="AJ21" s="17">
        <f t="shared" si="2"/>
        <v>15</v>
      </c>
    </row>
    <row r="22" spans="1:38" ht="31.5" x14ac:dyDescent="0.25">
      <c r="A22" s="1"/>
      <c r="B22" s="62"/>
      <c r="C22" s="55"/>
      <c r="D22" s="32" t="s">
        <v>26</v>
      </c>
      <c r="E22" s="2">
        <v>1</v>
      </c>
      <c r="F22" s="2">
        <v>1</v>
      </c>
      <c r="G22" s="2">
        <v>1</v>
      </c>
      <c r="H22" s="5">
        <v>3</v>
      </c>
      <c r="I22" s="7">
        <v>3</v>
      </c>
      <c r="J22" s="33">
        <v>1</v>
      </c>
      <c r="K22" s="2">
        <v>1</v>
      </c>
      <c r="L22" s="2">
        <v>1</v>
      </c>
      <c r="M22" s="2">
        <v>1</v>
      </c>
      <c r="N22" s="5">
        <v>4</v>
      </c>
      <c r="O22" s="6">
        <v>4</v>
      </c>
      <c r="P22" s="33">
        <v>1</v>
      </c>
      <c r="Q22" s="2">
        <v>1</v>
      </c>
      <c r="R22" s="2">
        <v>1</v>
      </c>
      <c r="S22" s="2">
        <v>1</v>
      </c>
      <c r="T22" s="2">
        <v>1</v>
      </c>
      <c r="U22" s="5">
        <v>4</v>
      </c>
      <c r="V22" s="6">
        <v>4</v>
      </c>
      <c r="W22" s="14"/>
      <c r="X22" s="14"/>
      <c r="Y22" s="14"/>
      <c r="Z22" s="14"/>
      <c r="AA22" s="5"/>
      <c r="AB22" s="15"/>
      <c r="AC22" s="14"/>
      <c r="AD22" s="14"/>
      <c r="AE22" s="14"/>
      <c r="AF22" s="14"/>
      <c r="AG22" s="5"/>
      <c r="AH22" s="16"/>
      <c r="AI22" s="5">
        <f t="shared" si="2"/>
        <v>11</v>
      </c>
      <c r="AJ22" s="17">
        <f t="shared" si="2"/>
        <v>11</v>
      </c>
    </row>
    <row r="23" spans="1:38" ht="31.5" x14ac:dyDescent="0.25">
      <c r="A23" s="1"/>
      <c r="B23" s="62"/>
      <c r="C23" s="32" t="s">
        <v>54</v>
      </c>
      <c r="D23" s="32" t="s">
        <v>54</v>
      </c>
      <c r="E23" s="2">
        <v>2</v>
      </c>
      <c r="F23" s="2">
        <v>2</v>
      </c>
      <c r="G23" s="2">
        <v>2</v>
      </c>
      <c r="H23" s="5">
        <v>6</v>
      </c>
      <c r="I23" s="6">
        <v>12</v>
      </c>
      <c r="J23" s="2">
        <v>2</v>
      </c>
      <c r="K23" s="2">
        <v>2</v>
      </c>
      <c r="L23" s="2">
        <v>2</v>
      </c>
      <c r="M23" s="2">
        <v>2</v>
      </c>
      <c r="N23" s="5">
        <v>8</v>
      </c>
      <c r="O23" s="6">
        <v>16</v>
      </c>
      <c r="P23" s="25">
        <v>2</v>
      </c>
      <c r="Q23" s="25">
        <v>2</v>
      </c>
      <c r="R23" s="25">
        <v>2</v>
      </c>
      <c r="S23" s="25">
        <v>2</v>
      </c>
      <c r="T23" s="25">
        <v>7</v>
      </c>
      <c r="U23" s="5">
        <v>15</v>
      </c>
      <c r="V23" s="6">
        <v>21</v>
      </c>
      <c r="W23" s="14">
        <v>1</v>
      </c>
      <c r="X23" s="14">
        <v>1</v>
      </c>
      <c r="Y23" s="14">
        <v>1</v>
      </c>
      <c r="Z23" s="14">
        <v>1</v>
      </c>
      <c r="AA23" s="5">
        <v>4</v>
      </c>
      <c r="AB23" s="15">
        <v>7</v>
      </c>
      <c r="AC23" s="14">
        <v>1</v>
      </c>
      <c r="AD23" s="14">
        <v>1</v>
      </c>
      <c r="AE23" s="14">
        <v>1</v>
      </c>
      <c r="AF23" s="14">
        <v>1</v>
      </c>
      <c r="AG23" s="5">
        <v>4</v>
      </c>
      <c r="AH23" s="16">
        <v>7</v>
      </c>
      <c r="AI23" s="5">
        <f t="shared" si="2"/>
        <v>37</v>
      </c>
      <c r="AJ23" s="17">
        <f t="shared" si="2"/>
        <v>63</v>
      </c>
    </row>
    <row r="24" spans="1:38" ht="63" x14ac:dyDescent="0.25">
      <c r="A24" s="1"/>
      <c r="B24" s="62"/>
      <c r="C24" s="32" t="s">
        <v>53</v>
      </c>
      <c r="D24" s="32" t="s">
        <v>53</v>
      </c>
      <c r="E24" s="2"/>
      <c r="F24" s="2"/>
      <c r="G24" s="2"/>
      <c r="H24" s="5"/>
      <c r="I24" s="6"/>
      <c r="J24" s="2"/>
      <c r="K24" s="2"/>
      <c r="L24" s="2"/>
      <c r="M24" s="2"/>
      <c r="N24" s="5"/>
      <c r="O24" s="6"/>
      <c r="P24" s="25"/>
      <c r="Q24" s="25"/>
      <c r="R24" s="25"/>
      <c r="S24" s="25"/>
      <c r="T24" s="25"/>
      <c r="U24" s="5"/>
      <c r="V24" s="6"/>
      <c r="W24" s="14">
        <v>1</v>
      </c>
      <c r="X24" s="14">
        <v>1</v>
      </c>
      <c r="Y24" s="14">
        <v>1</v>
      </c>
      <c r="Z24" s="14">
        <v>1</v>
      </c>
      <c r="AA24" s="5">
        <v>4</v>
      </c>
      <c r="AB24" s="15">
        <v>4</v>
      </c>
      <c r="AC24" s="14">
        <v>1</v>
      </c>
      <c r="AD24" s="14">
        <v>1</v>
      </c>
      <c r="AE24" s="14">
        <v>1</v>
      </c>
      <c r="AF24" s="14">
        <v>1</v>
      </c>
      <c r="AG24" s="5">
        <v>4</v>
      </c>
      <c r="AH24" s="16">
        <v>4</v>
      </c>
      <c r="AI24" s="5">
        <f t="shared" si="2"/>
        <v>8</v>
      </c>
      <c r="AJ24" s="17">
        <f t="shared" si="2"/>
        <v>8</v>
      </c>
    </row>
    <row r="25" spans="1:38" ht="31.5" x14ac:dyDescent="0.25">
      <c r="A25" s="1"/>
      <c r="B25" s="62"/>
      <c r="C25" s="32" t="s">
        <v>27</v>
      </c>
      <c r="D25" s="32" t="s">
        <v>27</v>
      </c>
      <c r="E25" s="34">
        <v>2</v>
      </c>
      <c r="F25" s="34">
        <v>2</v>
      </c>
      <c r="G25" s="34">
        <v>2</v>
      </c>
      <c r="H25" s="8">
        <v>6</v>
      </c>
      <c r="I25" s="9">
        <v>6</v>
      </c>
      <c r="J25" s="34">
        <v>2</v>
      </c>
      <c r="K25" s="34">
        <v>2</v>
      </c>
      <c r="L25" s="34">
        <v>2</v>
      </c>
      <c r="M25" s="34">
        <v>2</v>
      </c>
      <c r="N25" s="8">
        <v>8</v>
      </c>
      <c r="O25" s="9">
        <v>8</v>
      </c>
      <c r="P25" s="35">
        <v>2</v>
      </c>
      <c r="Q25" s="35">
        <v>2</v>
      </c>
      <c r="R25" s="35">
        <v>2</v>
      </c>
      <c r="S25" s="35">
        <v>2</v>
      </c>
      <c r="T25" s="35">
        <v>2</v>
      </c>
      <c r="U25" s="8">
        <v>10</v>
      </c>
      <c r="V25" s="9">
        <v>10</v>
      </c>
      <c r="W25" s="19">
        <v>2</v>
      </c>
      <c r="X25" s="19">
        <v>2</v>
      </c>
      <c r="Y25" s="19">
        <v>2</v>
      </c>
      <c r="Z25" s="19">
        <v>2</v>
      </c>
      <c r="AA25" s="8">
        <v>8</v>
      </c>
      <c r="AB25" s="20">
        <v>8</v>
      </c>
      <c r="AC25" s="19">
        <v>2</v>
      </c>
      <c r="AD25" s="19">
        <v>2</v>
      </c>
      <c r="AE25" s="19">
        <v>2</v>
      </c>
      <c r="AF25" s="19">
        <v>2</v>
      </c>
      <c r="AG25" s="8">
        <v>8</v>
      </c>
      <c r="AH25" s="21">
        <v>8</v>
      </c>
      <c r="AI25" s="5">
        <f t="shared" si="2"/>
        <v>40</v>
      </c>
      <c r="AJ25" s="17">
        <f t="shared" si="2"/>
        <v>40</v>
      </c>
    </row>
    <row r="26" spans="1:38" ht="15.75" x14ac:dyDescent="0.25">
      <c r="A26" s="1"/>
      <c r="B26" s="63"/>
      <c r="C26" s="48" t="s">
        <v>14</v>
      </c>
      <c r="D26" s="50"/>
      <c r="E26" s="2">
        <f t="shared" ref="E26:AH26" si="3">SUM(E6:E25)</f>
        <v>27</v>
      </c>
      <c r="F26" s="2">
        <f t="shared" si="3"/>
        <v>27</v>
      </c>
      <c r="G26" s="2">
        <f t="shared" si="3"/>
        <v>27</v>
      </c>
      <c r="H26" s="5">
        <f t="shared" si="3"/>
        <v>81</v>
      </c>
      <c r="I26" s="6">
        <f t="shared" si="3"/>
        <v>96</v>
      </c>
      <c r="J26" s="2">
        <f t="shared" si="3"/>
        <v>29</v>
      </c>
      <c r="K26" s="2">
        <f t="shared" si="3"/>
        <v>29</v>
      </c>
      <c r="L26" s="2">
        <f t="shared" si="3"/>
        <v>29</v>
      </c>
      <c r="M26" s="2">
        <f t="shared" si="3"/>
        <v>29</v>
      </c>
      <c r="N26" s="5">
        <f t="shared" si="3"/>
        <v>116</v>
      </c>
      <c r="O26" s="6">
        <f t="shared" si="3"/>
        <v>136</v>
      </c>
      <c r="P26" s="14">
        <f t="shared" si="3"/>
        <v>30</v>
      </c>
      <c r="Q26" s="14">
        <f t="shared" si="3"/>
        <v>30</v>
      </c>
      <c r="R26" s="14">
        <f t="shared" si="3"/>
        <v>30</v>
      </c>
      <c r="S26" s="14">
        <f t="shared" si="3"/>
        <v>30</v>
      </c>
      <c r="T26" s="14">
        <f t="shared" si="3"/>
        <v>33</v>
      </c>
      <c r="U26" s="5">
        <v>123</v>
      </c>
      <c r="V26" s="6">
        <f t="shared" si="3"/>
        <v>157</v>
      </c>
      <c r="W26" s="14">
        <f t="shared" si="3"/>
        <v>31</v>
      </c>
      <c r="X26" s="14">
        <f t="shared" si="3"/>
        <v>31</v>
      </c>
      <c r="Y26" s="14">
        <f t="shared" si="3"/>
        <v>31</v>
      </c>
      <c r="Z26" s="14">
        <f t="shared" si="3"/>
        <v>31</v>
      </c>
      <c r="AA26" s="5">
        <v>124</v>
      </c>
      <c r="AB26" s="7">
        <f>SUM(AB6:AB25)</f>
        <v>139</v>
      </c>
      <c r="AC26" s="14">
        <f t="shared" si="3"/>
        <v>32.5</v>
      </c>
      <c r="AD26" s="14">
        <f t="shared" si="3"/>
        <v>32.5</v>
      </c>
      <c r="AE26" s="14">
        <f t="shared" si="3"/>
        <v>32.5</v>
      </c>
      <c r="AF26" s="14">
        <f t="shared" si="3"/>
        <v>32.5</v>
      </c>
      <c r="AG26" s="5">
        <f>SUM(AC26:AF26)</f>
        <v>130</v>
      </c>
      <c r="AH26" s="22">
        <f t="shared" si="3"/>
        <v>147</v>
      </c>
      <c r="AI26" s="5">
        <f>SUM(AI6:AI25)</f>
        <v>594</v>
      </c>
      <c r="AJ26" s="17">
        <f>SUM(AJ6:AJ25)</f>
        <v>673</v>
      </c>
    </row>
    <row r="27" spans="1:38" ht="15.75" x14ac:dyDescent="0.25">
      <c r="A27" s="1"/>
      <c r="B27" s="56" t="s">
        <v>60</v>
      </c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8"/>
      <c r="P27" s="29"/>
      <c r="Q27" s="29"/>
      <c r="R27" s="29"/>
      <c r="S27" s="29"/>
      <c r="T27" s="29"/>
      <c r="U27" s="36"/>
      <c r="V27" s="29"/>
      <c r="W27" s="29"/>
      <c r="X27" s="29"/>
      <c r="Y27" s="29"/>
      <c r="Z27" s="29"/>
      <c r="AA27" s="2"/>
      <c r="AB27" s="23"/>
      <c r="AC27" s="2"/>
      <c r="AD27" s="2"/>
      <c r="AE27" s="2"/>
      <c r="AF27" s="2"/>
      <c r="AG27" s="2"/>
      <c r="AH27" s="28"/>
      <c r="AI27" s="5"/>
      <c r="AJ27" s="17"/>
      <c r="AL27" t="s">
        <v>43</v>
      </c>
    </row>
    <row r="28" spans="1:38" ht="31.5" x14ac:dyDescent="0.25">
      <c r="A28" s="1"/>
      <c r="B28" s="59"/>
      <c r="C28" s="60"/>
      <c r="D28" s="10" t="s">
        <v>50</v>
      </c>
      <c r="E28" s="2"/>
      <c r="F28" s="2"/>
      <c r="G28" s="2"/>
      <c r="H28" s="5"/>
      <c r="I28" s="6"/>
      <c r="J28" s="2"/>
      <c r="K28" s="2"/>
      <c r="L28" s="2"/>
      <c r="M28" s="2"/>
      <c r="N28" s="5"/>
      <c r="O28" s="6"/>
      <c r="P28" s="25"/>
      <c r="Q28" s="25"/>
      <c r="R28" s="25"/>
      <c r="S28" s="25"/>
      <c r="T28" s="25"/>
      <c r="U28" s="5"/>
      <c r="V28" s="6"/>
      <c r="W28" s="6"/>
      <c r="X28" s="6"/>
      <c r="Y28" s="6"/>
      <c r="Z28" s="6"/>
      <c r="AA28" s="5"/>
      <c r="AB28" s="7"/>
      <c r="AC28" s="14">
        <v>0.5</v>
      </c>
      <c r="AD28" s="14">
        <v>0.5</v>
      </c>
      <c r="AE28" s="14">
        <v>0.5</v>
      </c>
      <c r="AF28" s="14">
        <v>0.5</v>
      </c>
      <c r="AG28" s="5">
        <v>2</v>
      </c>
      <c r="AH28" s="24">
        <v>2</v>
      </c>
      <c r="AI28" s="5">
        <v>2</v>
      </c>
      <c r="AJ28" s="17">
        <v>2</v>
      </c>
    </row>
    <row r="29" spans="1:38" ht="15.75" x14ac:dyDescent="0.25">
      <c r="A29" s="1"/>
      <c r="B29" s="59"/>
      <c r="C29" s="60"/>
      <c r="D29" s="10" t="s">
        <v>55</v>
      </c>
      <c r="E29" s="2">
        <v>1</v>
      </c>
      <c r="F29" s="2">
        <v>1</v>
      </c>
      <c r="G29" s="2">
        <v>1</v>
      </c>
      <c r="H29" s="5">
        <v>3</v>
      </c>
      <c r="I29" s="6">
        <v>3</v>
      </c>
      <c r="J29" s="2"/>
      <c r="K29" s="2"/>
      <c r="L29" s="2"/>
      <c r="M29" s="2"/>
      <c r="N29" s="5"/>
      <c r="O29" s="6"/>
      <c r="P29" s="25"/>
      <c r="Q29" s="25"/>
      <c r="R29" s="25"/>
      <c r="S29" s="25"/>
      <c r="T29" s="25"/>
      <c r="U29" s="5"/>
      <c r="V29" s="6"/>
      <c r="W29" s="6"/>
      <c r="X29" s="6"/>
      <c r="Y29" s="6"/>
      <c r="Z29" s="6"/>
      <c r="AA29" s="5"/>
      <c r="AB29" s="7"/>
      <c r="AC29" s="14"/>
      <c r="AD29" s="14"/>
      <c r="AE29" s="14"/>
      <c r="AF29" s="14"/>
      <c r="AG29" s="5"/>
      <c r="AH29" s="17"/>
      <c r="AI29" s="5">
        <v>3</v>
      </c>
      <c r="AJ29" s="17">
        <v>3</v>
      </c>
    </row>
    <row r="30" spans="1:38" ht="31.5" x14ac:dyDescent="0.25">
      <c r="A30" s="1"/>
      <c r="B30" s="59"/>
      <c r="C30" s="60"/>
      <c r="D30" s="10" t="s">
        <v>56</v>
      </c>
      <c r="E30" s="2"/>
      <c r="F30" s="2"/>
      <c r="G30" s="2"/>
      <c r="H30" s="5"/>
      <c r="I30" s="6"/>
      <c r="J30" s="2"/>
      <c r="K30" s="2"/>
      <c r="L30" s="2"/>
      <c r="M30" s="2"/>
      <c r="N30" s="5"/>
      <c r="O30" s="6"/>
      <c r="P30" s="25">
        <v>1</v>
      </c>
      <c r="Q30" s="25">
        <v>1</v>
      </c>
      <c r="R30" s="25">
        <v>1</v>
      </c>
      <c r="S30" s="25">
        <v>1</v>
      </c>
      <c r="T30" s="25"/>
      <c r="U30" s="5">
        <v>4</v>
      </c>
      <c r="V30" s="6">
        <v>4</v>
      </c>
      <c r="W30" s="6"/>
      <c r="X30" s="6"/>
      <c r="Y30" s="6"/>
      <c r="Z30" s="6"/>
      <c r="AA30" s="5"/>
      <c r="AB30" s="7"/>
      <c r="AC30" s="14"/>
      <c r="AD30" s="14"/>
      <c r="AE30" s="14"/>
      <c r="AF30" s="14"/>
      <c r="AG30" s="5"/>
      <c r="AH30" s="17"/>
      <c r="AI30" s="5">
        <v>4</v>
      </c>
      <c r="AJ30" s="17">
        <v>4</v>
      </c>
    </row>
    <row r="31" spans="1:38" ht="31.5" x14ac:dyDescent="0.25">
      <c r="A31" s="1"/>
      <c r="B31" s="43"/>
      <c r="C31" s="44"/>
      <c r="D31" s="10" t="s">
        <v>52</v>
      </c>
      <c r="E31" s="2">
        <v>1</v>
      </c>
      <c r="F31" s="2">
        <v>1</v>
      </c>
      <c r="G31" s="2">
        <v>1</v>
      </c>
      <c r="H31" s="5">
        <v>3</v>
      </c>
      <c r="I31" s="6">
        <v>6</v>
      </c>
      <c r="J31" s="2">
        <v>1</v>
      </c>
      <c r="K31" s="2">
        <v>1</v>
      </c>
      <c r="L31" s="2">
        <v>1</v>
      </c>
      <c r="M31" s="2">
        <v>1</v>
      </c>
      <c r="N31" s="5">
        <v>4</v>
      </c>
      <c r="O31" s="6">
        <v>8</v>
      </c>
      <c r="P31" s="25"/>
      <c r="Q31" s="25"/>
      <c r="R31" s="25"/>
      <c r="S31" s="25"/>
      <c r="T31" s="25"/>
      <c r="U31" s="5"/>
      <c r="V31" s="6"/>
      <c r="W31" s="6"/>
      <c r="X31" s="6"/>
      <c r="Y31" s="6"/>
      <c r="Z31" s="6"/>
      <c r="AA31" s="5"/>
      <c r="AB31" s="7"/>
      <c r="AC31" s="14"/>
      <c r="AD31" s="14"/>
      <c r="AE31" s="14"/>
      <c r="AF31" s="14"/>
      <c r="AG31" s="37"/>
      <c r="AH31" s="37"/>
      <c r="AI31" s="5">
        <f>AG31+AA31+U31+N31+H31</f>
        <v>7</v>
      </c>
      <c r="AJ31" s="17">
        <f>AH31+AB31+V31+O31+I31</f>
        <v>14</v>
      </c>
    </row>
    <row r="32" spans="1:38" ht="15.75" x14ac:dyDescent="0.25">
      <c r="A32" s="1"/>
      <c r="B32" s="43"/>
      <c r="C32" s="44"/>
      <c r="D32" s="10" t="s">
        <v>57</v>
      </c>
      <c r="E32" s="2"/>
      <c r="F32" s="2"/>
      <c r="G32" s="2"/>
      <c r="H32" s="5"/>
      <c r="I32" s="6"/>
      <c r="J32" s="2"/>
      <c r="K32" s="2"/>
      <c r="L32" s="2"/>
      <c r="M32" s="2"/>
      <c r="N32" s="5"/>
      <c r="O32" s="6"/>
      <c r="P32" s="25">
        <v>1</v>
      </c>
      <c r="Q32" s="25">
        <v>1</v>
      </c>
      <c r="R32" s="25">
        <v>1</v>
      </c>
      <c r="S32" s="25">
        <v>1</v>
      </c>
      <c r="T32" s="25"/>
      <c r="U32" s="5">
        <v>4</v>
      </c>
      <c r="V32" s="6">
        <v>4</v>
      </c>
      <c r="W32" s="6"/>
      <c r="X32" s="6"/>
      <c r="Y32" s="6"/>
      <c r="Z32" s="6"/>
      <c r="AA32" s="5"/>
      <c r="AB32" s="7"/>
      <c r="AC32" s="14"/>
      <c r="AD32" s="14"/>
      <c r="AE32" s="14"/>
      <c r="AF32" s="14"/>
      <c r="AG32" s="5"/>
      <c r="AH32" s="24"/>
      <c r="AI32" s="5">
        <v>4</v>
      </c>
      <c r="AJ32" s="17">
        <v>4</v>
      </c>
    </row>
    <row r="33" spans="1:36" ht="31.5" x14ac:dyDescent="0.25">
      <c r="A33" s="1"/>
      <c r="B33" s="39"/>
      <c r="C33" s="41"/>
      <c r="D33" s="38" t="s">
        <v>58</v>
      </c>
      <c r="E33" s="40"/>
      <c r="F33" s="40"/>
      <c r="G33" s="40"/>
      <c r="H33" s="5"/>
      <c r="I33" s="6"/>
      <c r="J33" s="40"/>
      <c r="K33" s="40"/>
      <c r="L33" s="40"/>
      <c r="M33" s="40"/>
      <c r="N33" s="5"/>
      <c r="O33" s="6"/>
      <c r="P33" s="25"/>
      <c r="Q33" s="25"/>
      <c r="R33" s="25"/>
      <c r="S33" s="25"/>
      <c r="T33" s="25"/>
      <c r="U33" s="5"/>
      <c r="V33" s="6"/>
      <c r="W33" s="6">
        <v>1</v>
      </c>
      <c r="X33" s="6">
        <v>1</v>
      </c>
      <c r="Y33" s="6">
        <v>1</v>
      </c>
      <c r="Z33" s="6">
        <v>1</v>
      </c>
      <c r="AA33" s="5">
        <v>4</v>
      </c>
      <c r="AB33" s="7">
        <v>7</v>
      </c>
      <c r="AC33" s="14"/>
      <c r="AD33" s="14"/>
      <c r="AE33" s="14"/>
      <c r="AF33" s="14"/>
      <c r="AG33" s="5"/>
      <c r="AH33" s="24"/>
      <c r="AI33" s="5">
        <v>4</v>
      </c>
      <c r="AJ33" s="17">
        <v>7</v>
      </c>
    </row>
    <row r="34" spans="1:36" ht="63" x14ac:dyDescent="0.25">
      <c r="A34" s="1"/>
      <c r="B34" s="39"/>
      <c r="C34" s="41"/>
      <c r="D34" s="38" t="s">
        <v>59</v>
      </c>
      <c r="E34" s="40"/>
      <c r="F34" s="40"/>
      <c r="G34" s="40"/>
      <c r="H34" s="5"/>
      <c r="I34" s="6"/>
      <c r="J34" s="40"/>
      <c r="K34" s="40"/>
      <c r="L34" s="40"/>
      <c r="M34" s="40"/>
      <c r="N34" s="5"/>
      <c r="O34" s="6"/>
      <c r="P34" s="42"/>
      <c r="Q34" s="42"/>
      <c r="R34" s="42"/>
      <c r="S34" s="42"/>
      <c r="T34" s="42"/>
      <c r="U34" s="42"/>
      <c r="V34" s="42"/>
      <c r="W34" s="25">
        <v>1</v>
      </c>
      <c r="X34" s="25">
        <v>1</v>
      </c>
      <c r="Y34" s="25">
        <v>1</v>
      </c>
      <c r="Z34" s="25">
        <v>1</v>
      </c>
      <c r="AA34" s="25">
        <v>4</v>
      </c>
      <c r="AB34" s="5">
        <v>4</v>
      </c>
      <c r="AC34" s="6"/>
      <c r="AD34" s="14"/>
      <c r="AE34" s="14"/>
      <c r="AF34" s="14"/>
      <c r="AG34" s="5"/>
      <c r="AH34" s="24"/>
      <c r="AI34" s="5">
        <v>4</v>
      </c>
      <c r="AJ34" s="17">
        <v>4</v>
      </c>
    </row>
    <row r="35" spans="1:36" ht="15.75" x14ac:dyDescent="0.25">
      <c r="A35" s="1"/>
      <c r="B35" s="45" t="s">
        <v>33</v>
      </c>
      <c r="C35" s="46"/>
      <c r="D35" s="47"/>
      <c r="E35" s="2">
        <v>29</v>
      </c>
      <c r="F35" s="2">
        <v>29</v>
      </c>
      <c r="G35" s="2">
        <v>29</v>
      </c>
      <c r="H35" s="5">
        <v>87</v>
      </c>
      <c r="I35" s="6"/>
      <c r="J35" s="2">
        <v>30</v>
      </c>
      <c r="K35" s="2">
        <v>30</v>
      </c>
      <c r="L35" s="2">
        <v>30</v>
      </c>
      <c r="M35" s="2">
        <v>30</v>
      </c>
      <c r="N35" s="5">
        <v>120</v>
      </c>
      <c r="O35" s="6"/>
      <c r="P35" s="25">
        <v>32</v>
      </c>
      <c r="Q35" s="25">
        <v>32</v>
      </c>
      <c r="R35" s="25">
        <v>32</v>
      </c>
      <c r="S35" s="25">
        <v>32</v>
      </c>
      <c r="T35" s="25"/>
      <c r="U35" s="5">
        <v>128</v>
      </c>
      <c r="V35" s="6"/>
      <c r="W35" s="14">
        <v>33</v>
      </c>
      <c r="X35" s="14">
        <v>33</v>
      </c>
      <c r="Y35" s="14">
        <v>33</v>
      </c>
      <c r="Z35" s="14">
        <v>33</v>
      </c>
      <c r="AA35" s="5">
        <v>132</v>
      </c>
      <c r="AB35" s="5"/>
      <c r="AC35" s="14">
        <v>33</v>
      </c>
      <c r="AD35" s="14">
        <v>33</v>
      </c>
      <c r="AE35" s="14">
        <v>33</v>
      </c>
      <c r="AF35" s="14">
        <v>33</v>
      </c>
      <c r="AG35" s="5">
        <v>132</v>
      </c>
      <c r="AH35" s="24"/>
      <c r="AI35" s="5">
        <v>618</v>
      </c>
      <c r="AJ35" s="17">
        <v>34</v>
      </c>
    </row>
    <row r="36" spans="1:36" ht="15.75" x14ac:dyDescent="0.25">
      <c r="A36" s="1"/>
      <c r="B36" s="48" t="s">
        <v>17</v>
      </c>
      <c r="C36" s="49"/>
      <c r="D36" s="50"/>
      <c r="E36" s="2"/>
      <c r="F36" s="2"/>
      <c r="G36" s="2"/>
      <c r="H36" s="5"/>
      <c r="I36" s="6">
        <v>105</v>
      </c>
      <c r="J36" s="2"/>
      <c r="K36" s="2"/>
      <c r="L36" s="2"/>
      <c r="M36" s="2"/>
      <c r="N36" s="5"/>
      <c r="O36" s="6">
        <v>144</v>
      </c>
      <c r="P36" s="6"/>
      <c r="Q36" s="6"/>
      <c r="R36" s="6"/>
      <c r="S36" s="6"/>
      <c r="T36" s="6"/>
      <c r="U36" s="6"/>
      <c r="V36" s="6">
        <v>142</v>
      </c>
      <c r="W36" s="6"/>
      <c r="X36" s="6"/>
      <c r="Y36" s="6"/>
      <c r="Z36" s="6"/>
      <c r="AA36" s="5"/>
      <c r="AB36" s="7">
        <v>134</v>
      </c>
      <c r="AC36" s="5"/>
      <c r="AD36" s="5"/>
      <c r="AE36" s="5"/>
      <c r="AF36" s="5"/>
      <c r="AG36" s="5"/>
      <c r="AH36" s="24">
        <v>175</v>
      </c>
      <c r="AI36" s="5"/>
      <c r="AJ36" s="17">
        <v>706</v>
      </c>
    </row>
    <row r="49" spans="14:14" x14ac:dyDescent="0.25">
      <c r="N49">
        <v>137</v>
      </c>
    </row>
  </sheetData>
  <mergeCells count="21">
    <mergeCell ref="B35:D35"/>
    <mergeCell ref="B36:D36"/>
    <mergeCell ref="C26:D26"/>
    <mergeCell ref="B27:O27"/>
    <mergeCell ref="B28:C31"/>
    <mergeCell ref="B32:C32"/>
    <mergeCell ref="B3:B26"/>
    <mergeCell ref="C3:C5"/>
    <mergeCell ref="D3:D5"/>
    <mergeCell ref="E3:AJ3"/>
    <mergeCell ref="E4:I4"/>
    <mergeCell ref="J4:O4"/>
    <mergeCell ref="P4:V4"/>
    <mergeCell ref="W4:AB4"/>
    <mergeCell ref="AC4:AH4"/>
    <mergeCell ref="AI4:AJ4"/>
    <mergeCell ref="C6:C7"/>
    <mergeCell ref="C9:C13"/>
    <mergeCell ref="C14:C16"/>
    <mergeCell ref="C17:C19"/>
    <mergeCell ref="C21:C22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ООО23</vt:lpstr>
      <vt:lpstr>уп ооо24</vt:lpstr>
    </vt:vector>
  </TitlesOfParts>
  <Company>школа25, Ангарск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Антохина</dc:creator>
  <cp:lastModifiedBy>312</cp:lastModifiedBy>
  <cp:lastPrinted>2020-09-09T09:04:48Z</cp:lastPrinted>
  <dcterms:created xsi:type="dcterms:W3CDTF">2016-04-22T06:23:11Z</dcterms:created>
  <dcterms:modified xsi:type="dcterms:W3CDTF">2024-11-02T07:03:56Z</dcterms:modified>
</cp:coreProperties>
</file>